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780" yWindow="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1" l="1"/>
  <c r="G32" i="1"/>
  <c r="E32" i="1"/>
  <c r="C32" i="1"/>
  <c r="J32" i="1"/>
  <c r="J31" i="1"/>
  <c r="J30" i="1"/>
  <c r="J29" i="1"/>
  <c r="H32" i="1"/>
  <c r="H31" i="1"/>
  <c r="H30" i="1"/>
  <c r="H29" i="1"/>
  <c r="F32" i="1"/>
  <c r="F31" i="1"/>
  <c r="F30" i="1"/>
  <c r="F29" i="1"/>
  <c r="D32" i="1"/>
  <c r="D31" i="1"/>
  <c r="D30" i="1"/>
  <c r="D29" i="1"/>
  <c r="I24" i="1"/>
  <c r="G24" i="1"/>
  <c r="J24" i="1"/>
  <c r="J23" i="1"/>
  <c r="J22" i="1"/>
  <c r="J21" i="1"/>
  <c r="J20" i="1"/>
  <c r="H24" i="1"/>
  <c r="H23" i="1"/>
  <c r="H22" i="1"/>
  <c r="H21" i="1"/>
  <c r="H20" i="1"/>
  <c r="F24" i="1"/>
  <c r="F23" i="1"/>
  <c r="F22" i="1"/>
  <c r="F21" i="1"/>
  <c r="F20" i="1"/>
  <c r="E24" i="1"/>
  <c r="C24" i="1"/>
  <c r="D24" i="1"/>
  <c r="D23" i="1"/>
  <c r="D22" i="1"/>
  <c r="D21" i="1"/>
  <c r="D20" i="1"/>
  <c r="D4" i="1"/>
  <c r="F4" i="1"/>
  <c r="H4" i="1"/>
  <c r="J4" i="1"/>
  <c r="D5" i="1"/>
  <c r="F5" i="1"/>
  <c r="H5" i="1"/>
  <c r="J5" i="1"/>
  <c r="D6" i="1"/>
  <c r="F6" i="1"/>
  <c r="H6" i="1"/>
  <c r="J6" i="1"/>
  <c r="D7" i="1"/>
  <c r="F7" i="1"/>
  <c r="H7" i="1"/>
  <c r="J7" i="1"/>
  <c r="D8" i="1"/>
  <c r="F8" i="1"/>
  <c r="H8" i="1"/>
  <c r="J8" i="1"/>
  <c r="D9" i="1"/>
  <c r="F9" i="1"/>
  <c r="H9" i="1"/>
  <c r="J9" i="1"/>
  <c r="D10" i="1"/>
  <c r="F10" i="1"/>
  <c r="H10" i="1"/>
  <c r="J10" i="1"/>
  <c r="D11" i="1"/>
  <c r="F11" i="1"/>
  <c r="H11" i="1"/>
  <c r="J11" i="1"/>
  <c r="D12" i="1"/>
  <c r="F12" i="1"/>
  <c r="H12" i="1"/>
  <c r="J12" i="1"/>
  <c r="D13" i="1"/>
  <c r="F13" i="1"/>
  <c r="H13" i="1"/>
  <c r="J13" i="1"/>
  <c r="D14" i="1"/>
  <c r="F14" i="1"/>
  <c r="H14" i="1"/>
  <c r="J14" i="1"/>
  <c r="C15" i="1"/>
  <c r="D15" i="1"/>
  <c r="E15" i="1"/>
  <c r="F15" i="1"/>
  <c r="G15" i="1"/>
  <c r="H15" i="1"/>
  <c r="J15" i="1"/>
</calcChain>
</file>

<file path=xl/sharedStrings.xml><?xml version="1.0" encoding="utf-8"?>
<sst xmlns="http://schemas.openxmlformats.org/spreadsheetml/2006/main" count="66" uniqueCount="33">
  <si>
    <t>TOTAL</t>
  </si>
  <si>
    <t>Pennington</t>
  </si>
  <si>
    <t>Traphagen</t>
  </si>
  <si>
    <t>Longfellow</t>
  </si>
  <si>
    <t>Columbus</t>
  </si>
  <si>
    <t>Parker</t>
  </si>
  <si>
    <t>Lincoln ES</t>
  </si>
  <si>
    <t>Grimes</t>
  </si>
  <si>
    <t>Hamilton</t>
  </si>
  <si>
    <t>Williams</t>
  </si>
  <si>
    <t>Holmes</t>
  </si>
  <si>
    <t>Graham</t>
  </si>
  <si>
    <t>% 100% Absence</t>
  </si>
  <si>
    <t># 100% Absence</t>
  </si>
  <si>
    <t>% 50%+ Absence</t>
  </si>
  <si>
    <t># 50%+ Absence</t>
  </si>
  <si>
    <t>% 20%+ Absence</t>
  </si>
  <si>
    <t># 20%+ Absence</t>
  </si>
  <si>
    <t>% 10%+ Absence</t>
  </si>
  <si>
    <t># 10%+ Absence</t>
  </si>
  <si>
    <t>Enrollment</t>
  </si>
  <si>
    <t>School</t>
  </si>
  <si>
    <t>100% Absent</t>
  </si>
  <si>
    <t>50%+ Absent</t>
  </si>
  <si>
    <t>Severe Chronic Absence</t>
  </si>
  <si>
    <t>Chronic Absence</t>
  </si>
  <si>
    <t>ELEMENTARY SCHOOLS</t>
  </si>
  <si>
    <t>A.B. Davis</t>
  </si>
  <si>
    <t>MIDDLE SCHOOLS</t>
  </si>
  <si>
    <t>MVHS</t>
  </si>
  <si>
    <t>Thornton</t>
  </si>
  <si>
    <t>Mandela</t>
  </si>
  <si>
    <t>HIGH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</si>
</sst>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Times"/>
    </font>
    <font>
      <b/>
      <sz val="11"/>
      <color theme="1"/>
      <name val="Times"/>
    </font>
    <font>
      <b/>
      <sz val="11"/>
      <color rgb="FF000000"/>
      <name val="Times"/>
    </font>
    <font>
      <sz val="11"/>
      <color theme="1"/>
      <name val="Time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2"/>
  <sheetViews>
    <sheetView tabSelected="1" workbookViewId="0">
      <selection activeCell="A16" sqref="A16:XFD16"/>
    </sheetView>
  </sheetViews>
  <sheetFormatPr baseColWidth="10" defaultRowHeight="15" x14ac:dyDescent="0"/>
  <cols>
    <col min="1" max="3" width="10.83203125" style="1"/>
    <col min="4" max="4" width="11" style="1" bestFit="1" customWidth="1"/>
    <col min="5" max="16384" width="10.83203125" style="1"/>
  </cols>
  <sheetData>
    <row r="1" spans="1:10" ht="16" thickBot="1">
      <c r="A1" s="1" t="s">
        <v>26</v>
      </c>
    </row>
    <row r="2" spans="1:10" ht="16" thickBot="1">
      <c r="A2" s="13"/>
      <c r="B2" s="12"/>
      <c r="C2" s="11" t="s">
        <v>25</v>
      </c>
      <c r="D2" s="10"/>
      <c r="E2" s="11" t="s">
        <v>24</v>
      </c>
      <c r="F2" s="10"/>
      <c r="G2" s="11" t="s">
        <v>23</v>
      </c>
      <c r="H2" s="10"/>
      <c r="I2" s="11" t="s">
        <v>22</v>
      </c>
      <c r="J2" s="10"/>
    </row>
    <row r="3" spans="1:10" ht="25" thickBot="1">
      <c r="A3" s="7" t="s">
        <v>21</v>
      </c>
      <c r="B3" s="9" t="s">
        <v>20</v>
      </c>
      <c r="C3" s="9" t="s">
        <v>19</v>
      </c>
      <c r="D3" s="9" t="s">
        <v>18</v>
      </c>
      <c r="E3" s="9" t="s">
        <v>17</v>
      </c>
      <c r="F3" s="9" t="s">
        <v>16</v>
      </c>
      <c r="G3" s="9" t="s">
        <v>15</v>
      </c>
      <c r="H3" s="9" t="s">
        <v>14</v>
      </c>
      <c r="I3" s="9" t="s">
        <v>13</v>
      </c>
      <c r="J3" s="9" t="s">
        <v>12</v>
      </c>
    </row>
    <row r="4" spans="1:10" ht="16" thickBot="1">
      <c r="A4" s="7" t="s">
        <v>11</v>
      </c>
      <c r="B4" s="3">
        <v>437</v>
      </c>
      <c r="C4" s="3">
        <v>43</v>
      </c>
      <c r="D4" s="2">
        <f>C4/B4</f>
        <v>9.8398169336384442E-2</v>
      </c>
      <c r="E4" s="3">
        <v>12</v>
      </c>
      <c r="F4" s="2">
        <f>E4/$B4</f>
        <v>2.7459954233409609E-2</v>
      </c>
      <c r="G4" s="8">
        <v>1</v>
      </c>
      <c r="H4" s="21">
        <f>G4/$B4</f>
        <v>2.2883295194508009E-3</v>
      </c>
      <c r="I4" s="3">
        <v>0</v>
      </c>
      <c r="J4" s="2">
        <f>I4/$B4</f>
        <v>0</v>
      </c>
    </row>
    <row r="5" spans="1:10" ht="16" thickBot="1">
      <c r="A5" s="7" t="s">
        <v>10</v>
      </c>
      <c r="B5" s="3">
        <v>442</v>
      </c>
      <c r="C5" s="3">
        <v>56</v>
      </c>
      <c r="D5" s="2">
        <f>C5/B5</f>
        <v>0.12669683257918551</v>
      </c>
      <c r="E5" s="3">
        <v>19</v>
      </c>
      <c r="F5" s="2">
        <f>E5/$B5</f>
        <v>4.2986425339366516E-2</v>
      </c>
      <c r="G5" s="8">
        <v>2</v>
      </c>
      <c r="H5" s="21">
        <f>G5/$B5</f>
        <v>4.5248868778280547E-3</v>
      </c>
      <c r="I5" s="3">
        <v>0</v>
      </c>
      <c r="J5" s="2">
        <f>I5/$B5</f>
        <v>0</v>
      </c>
    </row>
    <row r="6" spans="1:10" ht="16" thickBot="1">
      <c r="A6" s="7" t="s">
        <v>9</v>
      </c>
      <c r="B6" s="3">
        <v>419</v>
      </c>
      <c r="C6" s="3">
        <v>43</v>
      </c>
      <c r="D6" s="2">
        <f>C6/B6</f>
        <v>0.1026252983293556</v>
      </c>
      <c r="E6" s="3">
        <v>9</v>
      </c>
      <c r="F6" s="2">
        <f>E6/$B6</f>
        <v>2.1479713603818614E-2</v>
      </c>
      <c r="G6" s="8">
        <v>4</v>
      </c>
      <c r="H6" s="21">
        <f>G6/$B6</f>
        <v>9.5465393794749408E-3</v>
      </c>
      <c r="I6" s="3">
        <v>0</v>
      </c>
      <c r="J6" s="2">
        <f>I6/$B6</f>
        <v>0</v>
      </c>
    </row>
    <row r="7" spans="1:10" ht="16" thickBot="1">
      <c r="A7" s="7" t="s">
        <v>8</v>
      </c>
      <c r="B7" s="3">
        <v>475</v>
      </c>
      <c r="C7" s="3">
        <v>45</v>
      </c>
      <c r="D7" s="2">
        <f>C7/B7</f>
        <v>9.4736842105263161E-2</v>
      </c>
      <c r="E7" s="3">
        <v>11</v>
      </c>
      <c r="F7" s="2">
        <f>E7/$B7</f>
        <v>2.3157894736842106E-2</v>
      </c>
      <c r="G7" s="8">
        <v>6</v>
      </c>
      <c r="H7" s="21">
        <f>G7/$B7</f>
        <v>1.2631578947368421E-2</v>
      </c>
      <c r="I7" s="3">
        <v>0</v>
      </c>
      <c r="J7" s="2">
        <f>I7/$B7</f>
        <v>0</v>
      </c>
    </row>
    <row r="8" spans="1:10" ht="16" thickBot="1">
      <c r="A8" s="7" t="s">
        <v>7</v>
      </c>
      <c r="B8" s="3">
        <v>408</v>
      </c>
      <c r="C8" s="3">
        <v>49</v>
      </c>
      <c r="D8" s="2">
        <f>C8/B8</f>
        <v>0.12009803921568628</v>
      </c>
      <c r="E8" s="3">
        <v>10</v>
      </c>
      <c r="F8" s="2">
        <f>E8/$B8</f>
        <v>2.4509803921568627E-2</v>
      </c>
      <c r="G8" s="8">
        <v>1</v>
      </c>
      <c r="H8" s="21">
        <f>G8/$B8</f>
        <v>2.4509803921568627E-3</v>
      </c>
      <c r="I8" s="3">
        <v>0</v>
      </c>
      <c r="J8" s="2">
        <f>I8/$B8</f>
        <v>0</v>
      </c>
    </row>
    <row r="9" spans="1:10" ht="16" thickBot="1">
      <c r="A9" s="7" t="s">
        <v>6</v>
      </c>
      <c r="B9" s="3">
        <v>736</v>
      </c>
      <c r="C9" s="3">
        <v>49</v>
      </c>
      <c r="D9" s="2">
        <f>C9/B9</f>
        <v>6.6576086956521743E-2</v>
      </c>
      <c r="E9" s="3">
        <v>6</v>
      </c>
      <c r="F9" s="2">
        <f>E9/$B9</f>
        <v>8.152173913043478E-3</v>
      </c>
      <c r="G9" s="8">
        <v>0</v>
      </c>
      <c r="H9" s="21">
        <f>G9/$B9</f>
        <v>0</v>
      </c>
      <c r="I9" s="3">
        <v>0</v>
      </c>
      <c r="J9" s="2">
        <f>I9/$B9</f>
        <v>0</v>
      </c>
    </row>
    <row r="10" spans="1:10" ht="16" thickBot="1">
      <c r="A10" s="7" t="s">
        <v>5</v>
      </c>
      <c r="B10" s="3">
        <v>289</v>
      </c>
      <c r="C10" s="3">
        <v>47</v>
      </c>
      <c r="D10" s="2">
        <f>C10/B10</f>
        <v>0.16262975778546712</v>
      </c>
      <c r="E10" s="3">
        <v>7</v>
      </c>
      <c r="F10" s="2">
        <f>E10/$B10</f>
        <v>2.4221453287197232E-2</v>
      </c>
      <c r="G10" s="8">
        <v>3</v>
      </c>
      <c r="H10" s="21">
        <f>G10/$B10</f>
        <v>1.0380622837370242E-2</v>
      </c>
      <c r="I10" s="3">
        <v>0</v>
      </c>
      <c r="J10" s="2">
        <f>I10/$B10</f>
        <v>0</v>
      </c>
    </row>
    <row r="11" spans="1:10" ht="16" thickBot="1">
      <c r="A11" s="7" t="s">
        <v>4</v>
      </c>
      <c r="B11" s="3">
        <v>574</v>
      </c>
      <c r="C11" s="3">
        <v>41</v>
      </c>
      <c r="D11" s="2">
        <f>C11/B11</f>
        <v>7.1428571428571425E-2</v>
      </c>
      <c r="E11" s="3">
        <v>4</v>
      </c>
      <c r="F11" s="2">
        <f>E11/$B11</f>
        <v>6.9686411149825784E-3</v>
      </c>
      <c r="G11" s="8">
        <v>1</v>
      </c>
      <c r="H11" s="21">
        <f>G11/$B11</f>
        <v>1.7421602787456446E-3</v>
      </c>
      <c r="I11" s="3">
        <v>0</v>
      </c>
      <c r="J11" s="2">
        <f>I11/$B11</f>
        <v>0</v>
      </c>
    </row>
    <row r="12" spans="1:10" ht="16" thickBot="1">
      <c r="A12" s="7" t="s">
        <v>3</v>
      </c>
      <c r="B12" s="3">
        <v>322</v>
      </c>
      <c r="C12" s="3">
        <v>27</v>
      </c>
      <c r="D12" s="2">
        <f>C12/B12</f>
        <v>8.3850931677018639E-2</v>
      </c>
      <c r="E12" s="3">
        <v>6</v>
      </c>
      <c r="F12" s="2">
        <f>E12/$B12</f>
        <v>1.8633540372670808E-2</v>
      </c>
      <c r="G12" s="8">
        <v>0</v>
      </c>
      <c r="H12" s="21">
        <f>G12/$B12</f>
        <v>0</v>
      </c>
      <c r="I12" s="3">
        <v>0</v>
      </c>
      <c r="J12" s="2">
        <f>I12/$B12</f>
        <v>0</v>
      </c>
    </row>
    <row r="13" spans="1:10" ht="16" thickBot="1">
      <c r="A13" s="7" t="s">
        <v>2</v>
      </c>
      <c r="B13" s="3">
        <v>362</v>
      </c>
      <c r="C13" s="3">
        <v>22</v>
      </c>
      <c r="D13" s="2">
        <f>C13/B13</f>
        <v>6.0773480662983423E-2</v>
      </c>
      <c r="E13" s="3">
        <v>4</v>
      </c>
      <c r="F13" s="2">
        <f>E13/$B13</f>
        <v>1.1049723756906077E-2</v>
      </c>
      <c r="G13" s="8">
        <v>0</v>
      </c>
      <c r="H13" s="21">
        <f>G13/$B13</f>
        <v>0</v>
      </c>
      <c r="I13" s="3">
        <v>0</v>
      </c>
      <c r="J13" s="2">
        <f>I13/$B13</f>
        <v>0</v>
      </c>
    </row>
    <row r="14" spans="1:10" ht="16" thickBot="1">
      <c r="A14" s="7" t="s">
        <v>1</v>
      </c>
      <c r="B14" s="3">
        <v>263</v>
      </c>
      <c r="C14" s="3">
        <v>11</v>
      </c>
      <c r="D14" s="2">
        <f>C14/B14</f>
        <v>4.1825095057034217E-2</v>
      </c>
      <c r="E14" s="3">
        <v>3</v>
      </c>
      <c r="F14" s="2">
        <f>E14/$B14</f>
        <v>1.1406844106463879E-2</v>
      </c>
      <c r="G14" s="8">
        <v>1</v>
      </c>
      <c r="H14" s="21">
        <f>G14/$B14</f>
        <v>3.8022813688212928E-3</v>
      </c>
      <c r="I14" s="3">
        <v>0</v>
      </c>
      <c r="J14" s="2">
        <f>I14/$B14</f>
        <v>0</v>
      </c>
    </row>
    <row r="15" spans="1:10" ht="16" thickBot="1">
      <c r="A15" s="7" t="s">
        <v>0</v>
      </c>
      <c r="B15" s="5">
        <v>4727</v>
      </c>
      <c r="C15" s="5">
        <f>SUM(C4:C14)</f>
        <v>433</v>
      </c>
      <c r="D15" s="6">
        <f>C15/B15</f>
        <v>9.1601438544531413E-2</v>
      </c>
      <c r="E15" s="5">
        <f>SUM(E4:E14)</f>
        <v>91</v>
      </c>
      <c r="F15" s="2">
        <f>E15/$B15</f>
        <v>1.925111064099852E-2</v>
      </c>
      <c r="G15" s="4">
        <f>SUM(G4:G14)</f>
        <v>19</v>
      </c>
      <c r="H15" s="21">
        <f>G15/$B15</f>
        <v>4.0194626613073835E-3</v>
      </c>
      <c r="I15" s="3">
        <v>0</v>
      </c>
      <c r="J15" s="2">
        <f>I15/$B15</f>
        <v>0</v>
      </c>
    </row>
    <row r="17" spans="1:10" ht="16" thickBot="1">
      <c r="A17" s="20" t="s">
        <v>28</v>
      </c>
    </row>
    <row r="18" spans="1:10" ht="16" thickBot="1">
      <c r="A18" s="14"/>
      <c r="B18" s="15"/>
      <c r="C18" s="18" t="s">
        <v>25</v>
      </c>
      <c r="D18" s="19"/>
      <c r="E18" s="18" t="s">
        <v>24</v>
      </c>
      <c r="F18" s="19"/>
      <c r="G18" s="18" t="s">
        <v>23</v>
      </c>
      <c r="H18" s="19"/>
      <c r="I18" s="18" t="s">
        <v>22</v>
      </c>
      <c r="J18" s="19"/>
    </row>
    <row r="19" spans="1:10" ht="25" thickBot="1">
      <c r="A19" s="16" t="s">
        <v>21</v>
      </c>
      <c r="B19" s="17" t="s">
        <v>20</v>
      </c>
      <c r="C19" s="17" t="s">
        <v>19</v>
      </c>
      <c r="D19" s="17" t="s">
        <v>18</v>
      </c>
      <c r="E19" s="17" t="s">
        <v>17</v>
      </c>
      <c r="F19" s="17" t="s">
        <v>16</v>
      </c>
      <c r="G19" s="17" t="s">
        <v>15</v>
      </c>
      <c r="H19" s="17" t="s">
        <v>14</v>
      </c>
      <c r="I19" s="17" t="s">
        <v>13</v>
      </c>
      <c r="J19" s="17" t="s">
        <v>12</v>
      </c>
    </row>
    <row r="20" spans="1:10" ht="16" thickBot="1">
      <c r="A20" s="7" t="s">
        <v>27</v>
      </c>
      <c r="B20" s="3">
        <v>610</v>
      </c>
      <c r="C20" s="3">
        <v>82</v>
      </c>
      <c r="D20" s="2">
        <f t="shared" ref="D20:D24" si="0">C20/B20</f>
        <v>0.13442622950819672</v>
      </c>
      <c r="E20" s="3">
        <v>12</v>
      </c>
      <c r="F20" s="2">
        <f t="shared" ref="F20:F24" si="1">E20/$B20</f>
        <v>1.9672131147540985E-2</v>
      </c>
      <c r="G20" s="3">
        <v>1</v>
      </c>
      <c r="H20" s="21">
        <f t="shared" ref="H20:H24" si="2">G20/$B20</f>
        <v>1.639344262295082E-3</v>
      </c>
      <c r="I20" s="3">
        <v>0</v>
      </c>
      <c r="J20" s="2">
        <f t="shared" ref="J20:J24" si="3">I20/$B20</f>
        <v>0</v>
      </c>
    </row>
    <row r="21" spans="1:10" ht="16" thickBot="1">
      <c r="A21" s="7" t="s">
        <v>3</v>
      </c>
      <c r="B21" s="3">
        <v>465</v>
      </c>
      <c r="C21" s="3">
        <v>54</v>
      </c>
      <c r="D21" s="2">
        <f t="shared" si="0"/>
        <v>0.11612903225806452</v>
      </c>
      <c r="E21" s="3">
        <v>18</v>
      </c>
      <c r="F21" s="2">
        <f t="shared" si="1"/>
        <v>3.870967741935484E-2</v>
      </c>
      <c r="G21" s="3">
        <v>3</v>
      </c>
      <c r="H21" s="21">
        <f t="shared" si="2"/>
        <v>6.4516129032258064E-3</v>
      </c>
      <c r="I21" s="3">
        <v>1</v>
      </c>
      <c r="J21" s="21">
        <f t="shared" si="3"/>
        <v>2.1505376344086021E-3</v>
      </c>
    </row>
    <row r="22" spans="1:10" ht="16" thickBot="1">
      <c r="A22" s="7" t="s">
        <v>1</v>
      </c>
      <c r="B22" s="3">
        <v>100</v>
      </c>
      <c r="C22" s="3">
        <v>8</v>
      </c>
      <c r="D22" s="2">
        <f t="shared" si="0"/>
        <v>0.08</v>
      </c>
      <c r="E22" s="3">
        <v>4</v>
      </c>
      <c r="F22" s="2">
        <f t="shared" si="1"/>
        <v>0.04</v>
      </c>
      <c r="G22" s="3">
        <v>0</v>
      </c>
      <c r="H22" s="21">
        <f t="shared" si="2"/>
        <v>0</v>
      </c>
      <c r="I22" s="3">
        <v>0</v>
      </c>
      <c r="J22" s="2">
        <f t="shared" si="3"/>
        <v>0</v>
      </c>
    </row>
    <row r="23" spans="1:10" ht="16" thickBot="1">
      <c r="A23" s="7" t="s">
        <v>11</v>
      </c>
      <c r="B23" s="3">
        <v>100</v>
      </c>
      <c r="C23" s="3">
        <v>9</v>
      </c>
      <c r="D23" s="2">
        <f t="shared" si="0"/>
        <v>0.09</v>
      </c>
      <c r="E23" s="3">
        <v>2</v>
      </c>
      <c r="F23" s="2">
        <f t="shared" si="1"/>
        <v>0.02</v>
      </c>
      <c r="G23" s="3">
        <v>1</v>
      </c>
      <c r="H23" s="21">
        <f t="shared" si="2"/>
        <v>0.01</v>
      </c>
      <c r="I23" s="3">
        <v>0</v>
      </c>
      <c r="J23" s="2">
        <f t="shared" si="3"/>
        <v>0</v>
      </c>
    </row>
    <row r="24" spans="1:10" ht="16" thickBot="1">
      <c r="A24" s="16" t="s">
        <v>0</v>
      </c>
      <c r="B24" s="5">
        <v>1275</v>
      </c>
      <c r="C24" s="5">
        <f>SUM(C20:C23)</f>
        <v>153</v>
      </c>
      <c r="D24" s="2">
        <f t="shared" si="0"/>
        <v>0.12</v>
      </c>
      <c r="E24" s="5">
        <f>SUM(E20:E23)</f>
        <v>36</v>
      </c>
      <c r="F24" s="2">
        <f t="shared" si="1"/>
        <v>2.823529411764706E-2</v>
      </c>
      <c r="G24" s="5">
        <f>SUM(G20:G23)</f>
        <v>5</v>
      </c>
      <c r="H24" s="21">
        <f t="shared" si="2"/>
        <v>3.9215686274509803E-3</v>
      </c>
      <c r="I24" s="3">
        <f>SUM(I20:I23)</f>
        <v>1</v>
      </c>
      <c r="J24" s="21">
        <f t="shared" si="3"/>
        <v>7.8431372549019605E-4</v>
      </c>
    </row>
    <row r="26" spans="1:10" ht="16" thickBot="1">
      <c r="A26" s="20" t="s">
        <v>32</v>
      </c>
    </row>
    <row r="27" spans="1:10" ht="16" thickBot="1">
      <c r="A27" s="14"/>
      <c r="B27" s="15"/>
      <c r="C27" s="18" t="s">
        <v>25</v>
      </c>
      <c r="D27" s="19"/>
      <c r="E27" s="18" t="s">
        <v>24</v>
      </c>
      <c r="F27" s="19"/>
      <c r="G27" s="18" t="s">
        <v>23</v>
      </c>
      <c r="H27" s="19"/>
      <c r="I27" s="18" t="s">
        <v>22</v>
      </c>
      <c r="J27" s="19"/>
    </row>
    <row r="28" spans="1:10" ht="25" thickBot="1">
      <c r="A28" s="16" t="s">
        <v>21</v>
      </c>
      <c r="B28" s="17" t="s">
        <v>20</v>
      </c>
      <c r="C28" s="17" t="s">
        <v>19</v>
      </c>
      <c r="D28" s="17" t="s">
        <v>18</v>
      </c>
      <c r="E28" s="17" t="s">
        <v>17</v>
      </c>
      <c r="F28" s="17" t="s">
        <v>16</v>
      </c>
      <c r="G28" s="17" t="s">
        <v>15</v>
      </c>
      <c r="H28" s="17" t="s">
        <v>14</v>
      </c>
      <c r="I28" s="17" t="s">
        <v>13</v>
      </c>
      <c r="J28" s="17" t="s">
        <v>12</v>
      </c>
    </row>
    <row r="29" spans="1:10" ht="16" thickBot="1">
      <c r="A29" s="7" t="s">
        <v>29</v>
      </c>
      <c r="B29" s="5">
        <v>1321</v>
      </c>
      <c r="C29" s="5">
        <v>482</v>
      </c>
      <c r="D29" s="2">
        <f t="shared" ref="D29:D32" si="4">C29/B29</f>
        <v>0.36487509462528389</v>
      </c>
      <c r="E29" s="5">
        <v>247</v>
      </c>
      <c r="F29" s="2">
        <f t="shared" ref="F29:F32" si="5">E29/$B29</f>
        <v>0.18697956093868282</v>
      </c>
      <c r="G29" s="5">
        <v>86</v>
      </c>
      <c r="H29" s="21">
        <f t="shared" ref="H29:H32" si="6">G29/$B29</f>
        <v>6.5102195306585925E-2</v>
      </c>
      <c r="I29" s="5">
        <v>1</v>
      </c>
      <c r="J29" s="2">
        <f t="shared" ref="J29:J32" si="7">I29/$B29</f>
        <v>7.5700227100681302E-4</v>
      </c>
    </row>
    <row r="30" spans="1:10" ht="16" thickBot="1">
      <c r="A30" s="7" t="s">
        <v>30</v>
      </c>
      <c r="B30" s="5">
        <v>775</v>
      </c>
      <c r="C30" s="5">
        <v>162</v>
      </c>
      <c r="D30" s="2">
        <f t="shared" si="4"/>
        <v>0.20903225806451614</v>
      </c>
      <c r="E30" s="5">
        <v>47</v>
      </c>
      <c r="F30" s="2">
        <f t="shared" si="5"/>
        <v>6.0645161290322581E-2</v>
      </c>
      <c r="G30" s="5">
        <v>12</v>
      </c>
      <c r="H30" s="21">
        <f t="shared" si="6"/>
        <v>1.5483870967741935E-2</v>
      </c>
      <c r="I30" s="5">
        <v>1</v>
      </c>
      <c r="J30" s="2">
        <f t="shared" si="7"/>
        <v>1.2903225806451613E-3</v>
      </c>
    </row>
    <row r="31" spans="1:10" ht="16" thickBot="1">
      <c r="A31" s="7" t="s">
        <v>31</v>
      </c>
      <c r="B31" s="5">
        <v>282</v>
      </c>
      <c r="C31" s="5">
        <v>124</v>
      </c>
      <c r="D31" s="2">
        <f t="shared" si="4"/>
        <v>0.43971631205673761</v>
      </c>
      <c r="E31" s="5">
        <v>51</v>
      </c>
      <c r="F31" s="2">
        <f t="shared" si="5"/>
        <v>0.18085106382978725</v>
      </c>
      <c r="G31" s="5">
        <v>4</v>
      </c>
      <c r="H31" s="21">
        <f t="shared" si="6"/>
        <v>1.4184397163120567E-2</v>
      </c>
      <c r="I31" s="5">
        <v>1</v>
      </c>
      <c r="J31" s="2">
        <f t="shared" si="7"/>
        <v>3.5460992907801418E-3</v>
      </c>
    </row>
    <row r="32" spans="1:10" ht="16" thickBot="1">
      <c r="A32" s="16" t="s">
        <v>0</v>
      </c>
      <c r="B32" s="5">
        <v>2378</v>
      </c>
      <c r="C32" s="5">
        <f>SUM(C29:C31)</f>
        <v>768</v>
      </c>
      <c r="D32" s="2">
        <f t="shared" si="4"/>
        <v>0.3229604709840202</v>
      </c>
      <c r="E32" s="5">
        <f>SUM(E29:E31)</f>
        <v>345</v>
      </c>
      <c r="F32" s="2">
        <f t="shared" si="5"/>
        <v>0.14507989907485283</v>
      </c>
      <c r="G32" s="5">
        <f>SUM(G29:G31)</f>
        <v>102</v>
      </c>
      <c r="H32" s="21">
        <f t="shared" si="6"/>
        <v>4.289318755256518E-2</v>
      </c>
      <c r="I32" s="5">
        <f>SUM(I29:I31)</f>
        <v>3</v>
      </c>
      <c r="J32" s="2">
        <f t="shared" si="7"/>
        <v>1.2615643397813289E-3</v>
      </c>
    </row>
  </sheetData>
  <mergeCells count="12">
    <mergeCell ref="C27:D27"/>
    <mergeCell ref="E27:F27"/>
    <mergeCell ref="G27:H27"/>
    <mergeCell ref="I27:J27"/>
    <mergeCell ref="C2:D2"/>
    <mergeCell ref="E2:F2"/>
    <mergeCell ref="G2:H2"/>
    <mergeCell ref="I2:J2"/>
    <mergeCell ref="C18:D18"/>
    <mergeCell ref="E18:F18"/>
    <mergeCell ref="G18:H18"/>
    <mergeCell ref="I18:J18"/>
  </mergeCells>
  <phoneticPr fontId="7" type="noConversion"/>
  <printOptions horizontalCentered="1" verticalCentered="1"/>
  <pageMargins left="0.75" right="0.75" top="1" bottom="1" header="0.5" footer="0.5"/>
  <pageSetup fitToHeight="0" orientation="landscape" horizontalDpi="4294967292" verticalDpi="4294967292"/>
  <headerFooter>
    <oddHeader>&amp;C&amp;"Times New Roman,Bold"&amp;16&amp;K000000Mount Vernon City School District_x000D_Chronic Absenteeism by % Year-to-date Number of Days Absent_x000D_September 1, 2014 - December 31, 2014</oddHeader>
    <oddFooter>&amp;L&amp;"Calibri,Regular"&amp;K000000&amp;D &amp;T&amp;C&amp;"Calibri,Regular"&amp;K000000Page &amp;P of &amp;N</oddFooter>
  </headerFooter>
  <rowBreaks count="1" manualBreakCount="1">
    <brk id="15" max="16383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2015-01-21T14:54:35Z</cp:lastPrinted>
  <dcterms:created xsi:type="dcterms:W3CDTF">2015-01-21T14:42:28Z</dcterms:created>
  <dcterms:modified xsi:type="dcterms:W3CDTF">2015-01-21T14:54:54Z</dcterms:modified>
</cp:coreProperties>
</file>