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0" yWindow="-440" windowWidth="38400" windowHeight="21600" tabRatio="500"/>
  </bookViews>
  <sheets>
    <sheet name="Location and Length of Stay" sheetId="1" r:id="rId1"/>
  </sheets>
  <definedNames>
    <definedName name="_xlnm.Print_Area" localSheetId="0">'Location and Length of Stay'!$A$1:$T$36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8" i="1"/>
  <c r="T7" i="1"/>
  <c r="T6" i="1"/>
  <c r="E19" i="1"/>
  <c r="K19" i="1"/>
  <c r="Q19" i="1"/>
  <c r="B19" i="1"/>
  <c r="N47" i="1"/>
  <c r="N46" i="1"/>
</calcChain>
</file>

<file path=xl/sharedStrings.xml><?xml version="1.0" encoding="utf-8"?>
<sst xmlns="http://schemas.openxmlformats.org/spreadsheetml/2006/main" count="111" uniqueCount="35">
  <si>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</si>
  <si>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</si>
  <si>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</si>
  <si>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</si>
  <si>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</si>
  <si>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</si>
  <si>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</si>
  <si>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</si>
  <si>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</si>
  <si>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</si>
  <si>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</si>
  <si>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</si>
  <si>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</si>
  <si>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</si>
  <si>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</si>
  <si>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</si>
  <si>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</si>
  <si>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</si>
  <si>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</si>
  <si>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</si>
  <si>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</si>
  <si>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</si>
  <si>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</si>
  <si>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</si>
  <si>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Arl57</t>
  </si>
  <si>
    <t>Tor55</t>
  </si>
  <si>
    <t>Dea64</t>
  </si>
  <si>
    <t>Chi85</t>
  </si>
  <si>
    <t>Ari57</t>
  </si>
  <si>
    <t>Sau42</t>
  </si>
  <si>
    <t>Jon63</t>
  </si>
  <si>
    <t>Arv49</t>
  </si>
  <si>
    <t>Hou63</t>
  </si>
  <si>
    <t>Has84</t>
  </si>
  <si>
    <r>
      <t>Westchester County Homeless Veterans Status Report By Location &amp; Length of Time Engaged as of 6/1</t>
    </r>
    <r>
      <rPr>
        <b/>
        <sz val="18"/>
        <color theme="1"/>
        <rFont val="Calibri"/>
        <family val="2"/>
        <scheme val="minor"/>
      </rPr>
      <t>9</t>
    </r>
    <r>
      <rPr>
        <b/>
        <sz val="18"/>
        <color theme="1"/>
        <rFont val="Calibri"/>
        <family val="2"/>
        <scheme val="minor"/>
      </rPr>
      <t>/15 (excluding VA-funded residential programs)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</si>
</sst>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5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horizontal="center"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7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1" customWidth="1"/>
    <col min="20" max="20" width="12.1640625" customWidth="1"/>
  </cols>
  <sheetData>
    <row r="1" spans="1:24" ht="23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4" ht="16.5" thickBo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4" ht="25" customHeight="1" thickBot="1">
      <c r="A3" s="1"/>
      <c r="B3" s="46" t="s">
        <v>0</v>
      </c>
      <c r="C3" s="47"/>
      <c r="D3" s="48"/>
      <c r="E3" s="46" t="s">
        <v>1</v>
      </c>
      <c r="F3" s="47"/>
      <c r="G3" s="48"/>
      <c r="H3" s="46" t="s">
        <v>2</v>
      </c>
      <c r="I3" s="47"/>
      <c r="J3" s="48"/>
      <c r="K3" s="46" t="s">
        <v>3</v>
      </c>
      <c r="L3" s="47"/>
      <c r="M3" s="48"/>
      <c r="N3" s="46" t="s">
        <v>4</v>
      </c>
      <c r="O3" s="47"/>
      <c r="P3" s="48"/>
      <c r="Q3" s="46" t="s">
        <v>5</v>
      </c>
      <c r="R3" s="47"/>
      <c r="S3" s="48"/>
      <c r="T3" s="28" t="s">
        <v>6</v>
      </c>
    </row>
    <row r="4" spans="1:24" ht="32.25" thickBot="1">
      <c r="A4" s="29" t="s">
        <v>7</v>
      </c>
      <c r="B4" s="57">
        <v>195976</v>
      </c>
      <c r="C4" s="58"/>
      <c r="D4" s="59"/>
      <c r="E4" s="57">
        <v>67292</v>
      </c>
      <c r="F4" s="58"/>
      <c r="G4" s="59"/>
      <c r="H4" s="57">
        <v>56853</v>
      </c>
      <c r="I4" s="58"/>
      <c r="J4" s="59"/>
      <c r="K4" s="57">
        <v>77062</v>
      </c>
      <c r="L4" s="58"/>
      <c r="M4" s="59"/>
      <c r="N4" s="57">
        <v>23583</v>
      </c>
      <c r="O4" s="58"/>
      <c r="P4" s="59"/>
      <c r="Q4" s="57">
        <v>397183</v>
      </c>
      <c r="R4" s="58"/>
      <c r="S4" s="59"/>
      <c r="T4" s="3">
        <v>949113</v>
      </c>
    </row>
    <row r="5" spans="1:24" ht="16.5" thickBot="1">
      <c r="A5" s="29"/>
      <c r="B5" s="2" t="s">
        <v>14</v>
      </c>
      <c r="C5" s="2" t="s">
        <v>15</v>
      </c>
      <c r="D5" s="2" t="s">
        <v>16</v>
      </c>
      <c r="E5" s="2" t="s">
        <v>14</v>
      </c>
      <c r="F5" s="2" t="s">
        <v>15</v>
      </c>
      <c r="G5" s="2" t="s">
        <v>16</v>
      </c>
      <c r="H5" s="2" t="s">
        <v>14</v>
      </c>
      <c r="I5" s="2" t="s">
        <v>15</v>
      </c>
      <c r="J5" s="2" t="s">
        <v>16</v>
      </c>
      <c r="K5" s="2" t="s">
        <v>14</v>
      </c>
      <c r="L5" s="2" t="s">
        <v>15</v>
      </c>
      <c r="M5" s="2" t="s">
        <v>16</v>
      </c>
      <c r="N5" s="2" t="s">
        <v>14</v>
      </c>
      <c r="O5" s="2" t="s">
        <v>15</v>
      </c>
      <c r="P5" s="2" t="s">
        <v>16</v>
      </c>
      <c r="Q5" s="2" t="s">
        <v>14</v>
      </c>
      <c r="R5" s="2" t="s">
        <v>15</v>
      </c>
      <c r="S5" s="2" t="s">
        <v>16</v>
      </c>
      <c r="T5" s="3"/>
    </row>
    <row r="6" spans="1:24" ht="66" customHeight="1" thickBot="1">
      <c r="A6" s="29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9"/>
      <c r="N6" s="4"/>
      <c r="O6" s="4"/>
      <c r="P6" s="4"/>
      <c r="Q6" s="4"/>
      <c r="R6" s="4"/>
      <c r="S6" s="4"/>
      <c r="T6" s="5">
        <f>COUNT(B6:S6)</f>
        <v>0</v>
      </c>
    </row>
    <row r="7" spans="1:24" ht="66" customHeight="1" thickBot="1">
      <c r="A7" s="29" t="s">
        <v>9</v>
      </c>
      <c r="B7" s="4"/>
      <c r="C7" s="4"/>
      <c r="D7" s="9"/>
      <c r="E7" s="4"/>
      <c r="F7" s="4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>COUNT(B7:S7)</f>
        <v>0</v>
      </c>
    </row>
    <row r="8" spans="1:24" ht="66" customHeight="1" thickBot="1">
      <c r="A8" s="29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>COUNT(B8:S8)</f>
        <v>0</v>
      </c>
      <c r="W8" s="13"/>
      <c r="X8" s="13"/>
    </row>
    <row r="9" spans="1:24" ht="25" customHeight="1">
      <c r="A9" s="40" t="s">
        <v>11</v>
      </c>
      <c r="B9" s="40" t="s">
        <v>25</v>
      </c>
      <c r="C9" s="40"/>
      <c r="D9" s="42">
        <v>42069</v>
      </c>
      <c r="E9" s="40"/>
      <c r="F9" s="40"/>
      <c r="G9" s="40"/>
      <c r="H9" s="40"/>
      <c r="I9" s="40"/>
      <c r="J9" s="42"/>
      <c r="K9" s="40" t="s">
        <v>26</v>
      </c>
      <c r="L9" s="40"/>
      <c r="M9" s="42">
        <v>42132</v>
      </c>
      <c r="N9" s="40"/>
      <c r="O9" s="40"/>
      <c r="P9" s="40"/>
      <c r="Q9" s="40"/>
      <c r="R9" s="40"/>
      <c r="S9" s="40"/>
      <c r="T9" s="60">
        <f>COUNT(B9:S10)</f>
        <v>2</v>
      </c>
    </row>
    <row r="10" spans="1:24" ht="25" customHeight="1" thickBot="1">
      <c r="A10" s="41"/>
      <c r="B10" s="49"/>
      <c r="C10" s="49"/>
      <c r="D10" s="50"/>
      <c r="E10" s="41"/>
      <c r="F10" s="41"/>
      <c r="G10" s="41"/>
      <c r="H10" s="41"/>
      <c r="I10" s="41"/>
      <c r="J10" s="43"/>
      <c r="K10" s="49"/>
      <c r="L10" s="49"/>
      <c r="M10" s="50"/>
      <c r="N10" s="41"/>
      <c r="O10" s="41"/>
      <c r="P10" s="41"/>
      <c r="Q10" s="41"/>
      <c r="R10" s="41"/>
      <c r="S10" s="41"/>
      <c r="T10" s="61"/>
    </row>
    <row r="11" spans="1:24" ht="24" customHeight="1" thickBot="1">
      <c r="A11" s="40" t="s">
        <v>12</v>
      </c>
      <c r="B11" s="40"/>
      <c r="C11" s="40"/>
      <c r="D11" s="42"/>
      <c r="E11" s="40"/>
      <c r="F11" s="40"/>
      <c r="G11" s="40"/>
      <c r="H11" s="40"/>
      <c r="I11" s="40"/>
      <c r="J11" s="42"/>
      <c r="K11" s="40"/>
      <c r="L11" s="40"/>
      <c r="M11" s="40"/>
      <c r="N11" s="17" t="s">
        <v>27</v>
      </c>
      <c r="O11" s="17"/>
      <c r="P11" s="18">
        <v>42144</v>
      </c>
      <c r="Q11" s="40"/>
      <c r="R11" s="40"/>
      <c r="S11" s="42"/>
      <c r="T11" s="60">
        <v>7</v>
      </c>
    </row>
    <row r="12" spans="1:24" ht="24" customHeight="1" thickBot="1">
      <c r="A12" s="41"/>
      <c r="B12" s="41"/>
      <c r="C12" s="41"/>
      <c r="D12" s="43"/>
      <c r="E12" s="41"/>
      <c r="F12" s="41"/>
      <c r="G12" s="41"/>
      <c r="H12" s="41"/>
      <c r="I12" s="41"/>
      <c r="J12" s="43"/>
      <c r="K12" s="41"/>
      <c r="L12" s="41"/>
      <c r="M12" s="41"/>
      <c r="N12" s="17" t="s">
        <v>28</v>
      </c>
      <c r="O12" s="17"/>
      <c r="P12" s="18">
        <v>42095</v>
      </c>
      <c r="Q12" s="41"/>
      <c r="R12" s="41"/>
      <c r="S12" s="43"/>
      <c r="T12" s="61"/>
    </row>
    <row r="13" spans="1:24" ht="24" customHeight="1" thickBot="1">
      <c r="A13" s="41"/>
      <c r="B13" s="41"/>
      <c r="C13" s="41"/>
      <c r="D13" s="43"/>
      <c r="E13" s="41"/>
      <c r="F13" s="41"/>
      <c r="G13" s="41"/>
      <c r="H13" s="41"/>
      <c r="I13" s="41"/>
      <c r="J13" s="43"/>
      <c r="K13" s="41"/>
      <c r="L13" s="41"/>
      <c r="M13" s="41"/>
      <c r="N13" s="17" t="s">
        <v>29</v>
      </c>
      <c r="O13" s="17"/>
      <c r="P13" s="18">
        <v>42139</v>
      </c>
      <c r="Q13" s="41"/>
      <c r="R13" s="41"/>
      <c r="S13" s="43"/>
      <c r="T13" s="61"/>
    </row>
    <row r="14" spans="1:24" ht="24" customHeight="1" thickBot="1">
      <c r="A14" s="41"/>
      <c r="B14" s="41"/>
      <c r="C14" s="41"/>
      <c r="D14" s="43"/>
      <c r="E14" s="41"/>
      <c r="F14" s="41"/>
      <c r="G14" s="41"/>
      <c r="H14" s="41"/>
      <c r="I14" s="41"/>
      <c r="J14" s="43"/>
      <c r="K14" s="41"/>
      <c r="L14" s="41"/>
      <c r="M14" s="41"/>
      <c r="N14" s="17" t="s">
        <v>30</v>
      </c>
      <c r="O14" s="17"/>
      <c r="P14" s="18">
        <v>42167</v>
      </c>
      <c r="Q14" s="41"/>
      <c r="R14" s="41"/>
      <c r="S14" s="43"/>
      <c r="T14" s="61"/>
    </row>
    <row r="15" spans="1:24" ht="24" customHeight="1" thickBot="1">
      <c r="A15" s="41"/>
      <c r="B15" s="41"/>
      <c r="C15" s="41"/>
      <c r="D15" s="43"/>
      <c r="E15" s="41"/>
      <c r="F15" s="41"/>
      <c r="G15" s="41"/>
      <c r="H15" s="41"/>
      <c r="I15" s="41"/>
      <c r="J15" s="43"/>
      <c r="K15" s="41"/>
      <c r="L15" s="41"/>
      <c r="M15" s="41"/>
      <c r="N15" s="17" t="s">
        <v>31</v>
      </c>
      <c r="O15" s="17"/>
      <c r="P15" s="18">
        <v>42167</v>
      </c>
      <c r="Q15" s="41"/>
      <c r="R15" s="41"/>
      <c r="S15" s="43"/>
      <c r="T15" s="61"/>
    </row>
    <row r="16" spans="1:24" ht="24" customHeight="1" thickBot="1">
      <c r="A16" s="41"/>
      <c r="B16" s="41"/>
      <c r="C16" s="41"/>
      <c r="D16" s="43"/>
      <c r="E16" s="41"/>
      <c r="F16" s="41"/>
      <c r="G16" s="41"/>
      <c r="H16" s="41"/>
      <c r="I16" s="41"/>
      <c r="J16" s="43"/>
      <c r="K16" s="41"/>
      <c r="L16" s="41"/>
      <c r="M16" s="41"/>
      <c r="N16" s="17" t="s">
        <v>33</v>
      </c>
      <c r="O16" s="17"/>
      <c r="P16" s="18">
        <v>42167</v>
      </c>
      <c r="Q16" s="41"/>
      <c r="R16" s="41"/>
      <c r="S16" s="43"/>
      <c r="T16" s="61"/>
    </row>
    <row r="17" spans="1:20" ht="24" customHeight="1" thickBot="1">
      <c r="A17" s="41"/>
      <c r="B17" s="41"/>
      <c r="C17" s="41"/>
      <c r="D17" s="43"/>
      <c r="E17" s="41"/>
      <c r="F17" s="41"/>
      <c r="G17" s="41"/>
      <c r="H17" s="41"/>
      <c r="I17" s="41"/>
      <c r="J17" s="43"/>
      <c r="K17" s="49"/>
      <c r="L17" s="49"/>
      <c r="M17" s="49"/>
      <c r="N17" s="17" t="s">
        <v>32</v>
      </c>
      <c r="O17" s="17"/>
      <c r="P17" s="18">
        <v>42167</v>
      </c>
      <c r="Q17" s="41"/>
      <c r="R17" s="41"/>
      <c r="S17" s="43"/>
      <c r="T17" s="62"/>
    </row>
    <row r="18" spans="1:20" ht="66" customHeight="1" thickBot="1">
      <c r="A18" s="17" t="s">
        <v>21</v>
      </c>
      <c r="B18" s="17"/>
      <c r="C18" s="17"/>
      <c r="D18" s="18"/>
      <c r="E18" s="17"/>
      <c r="F18" s="17"/>
      <c r="G18" s="17"/>
      <c r="H18" s="17"/>
      <c r="I18" s="17"/>
      <c r="J18" s="18"/>
      <c r="K18" s="4"/>
      <c r="L18" s="4"/>
      <c r="M18" s="9"/>
      <c r="N18" s="17"/>
      <c r="O18" s="17"/>
      <c r="P18" s="18"/>
      <c r="Q18" s="17"/>
      <c r="R18" s="17"/>
      <c r="S18" s="18"/>
      <c r="T18" s="30">
        <v>0</v>
      </c>
    </row>
    <row r="19" spans="1:20" ht="24" customHeight="1" thickBot="1">
      <c r="A19" s="6" t="s">
        <v>13</v>
      </c>
      <c r="B19" s="51">
        <f>COUNT(B6:D18)</f>
        <v>1</v>
      </c>
      <c r="C19" s="52"/>
      <c r="D19" s="53"/>
      <c r="E19" s="51">
        <f>COUNT(E6:G18)</f>
        <v>0</v>
      </c>
      <c r="F19" s="52"/>
      <c r="G19" s="53"/>
      <c r="H19" s="51">
        <v>0</v>
      </c>
      <c r="I19" s="52"/>
      <c r="J19" s="53"/>
      <c r="K19" s="51">
        <f>COUNT(K6:M18)</f>
        <v>1</v>
      </c>
      <c r="L19" s="52"/>
      <c r="M19" s="53"/>
      <c r="N19" s="51">
        <v>7</v>
      </c>
      <c r="O19" s="52"/>
      <c r="P19" s="53"/>
      <c r="Q19" s="51">
        <f t="shared" ref="Q19" si="0">COUNT(Q6:S18)</f>
        <v>0</v>
      </c>
      <c r="R19" s="52"/>
      <c r="S19" s="53"/>
      <c r="T19" s="15">
        <v>9</v>
      </c>
    </row>
    <row r="20" spans="1:20">
      <c r="A20" s="54"/>
      <c r="B20" s="54"/>
      <c r="C20" s="5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ht="16.5" thickBot="1"/>
    <row r="23" spans="1:20" ht="16.5" thickBot="1">
      <c r="A23" s="1"/>
      <c r="B23" s="46" t="s">
        <v>0</v>
      </c>
      <c r="C23" s="47"/>
      <c r="D23" s="48"/>
      <c r="E23" s="46" t="s">
        <v>1</v>
      </c>
      <c r="F23" s="47"/>
      <c r="G23" s="48"/>
      <c r="H23" s="46" t="s">
        <v>2</v>
      </c>
      <c r="I23" s="47"/>
      <c r="J23" s="48"/>
      <c r="K23" s="46" t="s">
        <v>3</v>
      </c>
      <c r="L23" s="47"/>
      <c r="M23" s="48"/>
      <c r="N23" s="46" t="s">
        <v>4</v>
      </c>
      <c r="O23" s="47"/>
      <c r="P23" s="48"/>
      <c r="Q23" s="46" t="s">
        <v>5</v>
      </c>
      <c r="R23" s="47"/>
      <c r="S23" s="48"/>
      <c r="T23" s="8" t="s">
        <v>6</v>
      </c>
    </row>
    <row r="24" spans="1:20" ht="32.25" thickBot="1">
      <c r="A24" s="10" t="s">
        <v>7</v>
      </c>
      <c r="B24" s="57">
        <v>195976</v>
      </c>
      <c r="C24" s="58"/>
      <c r="D24" s="59"/>
      <c r="E24" s="57">
        <v>67292</v>
      </c>
      <c r="F24" s="58"/>
      <c r="G24" s="59"/>
      <c r="H24" s="57">
        <v>56853</v>
      </c>
      <c r="I24" s="58"/>
      <c r="J24" s="59"/>
      <c r="K24" s="57">
        <v>77062</v>
      </c>
      <c r="L24" s="58"/>
      <c r="M24" s="59"/>
      <c r="N24" s="57">
        <v>23583</v>
      </c>
      <c r="O24" s="58"/>
      <c r="P24" s="59"/>
      <c r="Q24" s="57">
        <v>397183</v>
      </c>
      <c r="R24" s="58"/>
      <c r="S24" s="59"/>
      <c r="T24" s="3">
        <v>949113</v>
      </c>
    </row>
    <row r="25" spans="1:20" ht="16" thickBot="1">
      <c r="A25" s="10"/>
      <c r="B25" s="2" t="s">
        <v>14</v>
      </c>
      <c r="C25" s="2" t="s">
        <v>15</v>
      </c>
      <c r="D25" s="2" t="s">
        <v>16</v>
      </c>
      <c r="E25" s="2" t="s">
        <v>14</v>
      </c>
      <c r="F25" s="2" t="s">
        <v>15</v>
      </c>
      <c r="G25" s="2" t="s">
        <v>16</v>
      </c>
      <c r="H25" s="2" t="s">
        <v>14</v>
      </c>
      <c r="I25" s="2" t="s">
        <v>15</v>
      </c>
      <c r="J25" s="2" t="s">
        <v>16</v>
      </c>
      <c r="K25" s="2" t="s">
        <v>14</v>
      </c>
      <c r="L25" s="2" t="s">
        <v>15</v>
      </c>
      <c r="M25" s="2" t="s">
        <v>16</v>
      </c>
      <c r="N25" s="2" t="s">
        <v>14</v>
      </c>
      <c r="O25" s="2" t="s">
        <v>15</v>
      </c>
      <c r="P25" s="2" t="s">
        <v>16</v>
      </c>
      <c r="Q25" s="2" t="s">
        <v>14</v>
      </c>
      <c r="R25" s="2" t="s">
        <v>15</v>
      </c>
      <c r="S25" s="2" t="s">
        <v>16</v>
      </c>
      <c r="T25" s="3"/>
    </row>
    <row r="26" spans="1:20" ht="24" customHeight="1" thickBot="1">
      <c r="A26" s="44" t="s">
        <v>17</v>
      </c>
      <c r="B26" s="40"/>
      <c r="C26" s="40"/>
      <c r="D26" s="40"/>
      <c r="E26" s="40"/>
      <c r="F26" s="40"/>
      <c r="G26" s="42"/>
      <c r="H26" s="40"/>
      <c r="I26" s="40"/>
      <c r="J26" s="42"/>
      <c r="K26" s="40" t="s">
        <v>26</v>
      </c>
      <c r="L26" s="40"/>
      <c r="M26" s="42">
        <v>42132</v>
      </c>
      <c r="N26" s="17" t="s">
        <v>27</v>
      </c>
      <c r="O26" s="17"/>
      <c r="P26" s="18">
        <v>42144</v>
      </c>
      <c r="Q26" s="40"/>
      <c r="R26" s="40"/>
      <c r="S26" s="42"/>
      <c r="T26" s="60">
        <v>8</v>
      </c>
    </row>
    <row r="27" spans="1:20" ht="24" customHeight="1" thickBot="1">
      <c r="A27" s="45"/>
      <c r="B27" s="41"/>
      <c r="C27" s="41"/>
      <c r="D27" s="41"/>
      <c r="E27" s="41"/>
      <c r="F27" s="41"/>
      <c r="G27" s="43"/>
      <c r="H27" s="41"/>
      <c r="I27" s="41"/>
      <c r="J27" s="43"/>
      <c r="K27" s="41"/>
      <c r="L27" s="41"/>
      <c r="M27" s="43"/>
      <c r="N27" s="17" t="s">
        <v>29</v>
      </c>
      <c r="O27" s="17"/>
      <c r="P27" s="18">
        <v>42139</v>
      </c>
      <c r="Q27" s="41"/>
      <c r="R27" s="41"/>
      <c r="S27" s="43"/>
      <c r="T27" s="61"/>
    </row>
    <row r="28" spans="1:20" ht="24" customHeight="1" thickBot="1">
      <c r="A28" s="45"/>
      <c r="B28" s="41"/>
      <c r="C28" s="41"/>
      <c r="D28" s="41"/>
      <c r="E28" s="41"/>
      <c r="F28" s="41"/>
      <c r="G28" s="43"/>
      <c r="H28" s="41"/>
      <c r="I28" s="41"/>
      <c r="J28" s="43"/>
      <c r="K28" s="41"/>
      <c r="L28" s="41"/>
      <c r="M28" s="43"/>
      <c r="N28" s="17" t="s">
        <v>24</v>
      </c>
      <c r="O28" s="17"/>
      <c r="P28" s="18">
        <v>42095</v>
      </c>
      <c r="Q28" s="41"/>
      <c r="R28" s="41"/>
      <c r="S28" s="43"/>
      <c r="T28" s="61"/>
    </row>
    <row r="29" spans="1:20" ht="24" customHeight="1" thickBot="1">
      <c r="A29" s="45"/>
      <c r="B29" s="41"/>
      <c r="C29" s="41"/>
      <c r="D29" s="41"/>
      <c r="E29" s="41"/>
      <c r="F29" s="41"/>
      <c r="G29" s="43"/>
      <c r="H29" s="41"/>
      <c r="I29" s="41"/>
      <c r="J29" s="43"/>
      <c r="K29" s="41"/>
      <c r="L29" s="41"/>
      <c r="M29" s="43"/>
      <c r="N29" s="17" t="s">
        <v>30</v>
      </c>
      <c r="O29" s="17"/>
      <c r="P29" s="18">
        <v>42167</v>
      </c>
      <c r="Q29" s="41"/>
      <c r="R29" s="41"/>
      <c r="S29" s="43"/>
      <c r="T29" s="61"/>
    </row>
    <row r="30" spans="1:20" ht="24" customHeight="1" thickBot="1">
      <c r="A30" s="45"/>
      <c r="B30" s="41"/>
      <c r="C30" s="41"/>
      <c r="D30" s="41"/>
      <c r="E30" s="41"/>
      <c r="F30" s="41"/>
      <c r="G30" s="43"/>
      <c r="H30" s="41"/>
      <c r="I30" s="41"/>
      <c r="J30" s="43"/>
      <c r="K30" s="41"/>
      <c r="L30" s="41"/>
      <c r="M30" s="43"/>
      <c r="N30" s="17" t="s">
        <v>31</v>
      </c>
      <c r="O30" s="17"/>
      <c r="P30" s="18">
        <v>42167</v>
      </c>
      <c r="Q30" s="41"/>
      <c r="R30" s="41"/>
      <c r="S30" s="43"/>
      <c r="T30" s="61"/>
    </row>
    <row r="31" spans="1:20" ht="24" customHeight="1" thickBot="1">
      <c r="A31" s="45"/>
      <c r="B31" s="41"/>
      <c r="C31" s="41"/>
      <c r="D31" s="41"/>
      <c r="E31" s="41"/>
      <c r="F31" s="41"/>
      <c r="G31" s="43"/>
      <c r="H31" s="41"/>
      <c r="I31" s="41"/>
      <c r="J31" s="43"/>
      <c r="K31" s="41"/>
      <c r="L31" s="41"/>
      <c r="M31" s="43"/>
      <c r="N31" s="17" t="s">
        <v>33</v>
      </c>
      <c r="O31" s="17"/>
      <c r="P31" s="18">
        <v>42167</v>
      </c>
      <c r="Q31" s="41"/>
      <c r="R31" s="41"/>
      <c r="S31" s="43"/>
      <c r="T31" s="61"/>
    </row>
    <row r="32" spans="1:20" ht="24" customHeight="1" thickBot="1">
      <c r="A32" s="45"/>
      <c r="B32" s="49"/>
      <c r="C32" s="49"/>
      <c r="D32" s="49"/>
      <c r="E32" s="49"/>
      <c r="F32" s="49"/>
      <c r="G32" s="50"/>
      <c r="H32" s="49"/>
      <c r="I32" s="49"/>
      <c r="J32" s="50"/>
      <c r="K32" s="49"/>
      <c r="L32" s="49"/>
      <c r="M32" s="50"/>
      <c r="N32" s="17" t="s">
        <v>32</v>
      </c>
      <c r="O32" s="17"/>
      <c r="P32" s="18">
        <v>42167</v>
      </c>
      <c r="Q32" s="49"/>
      <c r="R32" s="49"/>
      <c r="S32" s="50"/>
      <c r="T32" s="62"/>
    </row>
    <row r="33" spans="1:20" ht="23" customHeight="1" thickBot="1">
      <c r="A33" s="39" t="s">
        <v>18</v>
      </c>
      <c r="B33" s="17" t="s">
        <v>25</v>
      </c>
      <c r="C33" s="17"/>
      <c r="D33" s="18">
        <v>42069</v>
      </c>
      <c r="E33" s="17"/>
      <c r="F33" s="17"/>
      <c r="G33" s="18"/>
      <c r="H33" s="17"/>
      <c r="I33" s="17"/>
      <c r="J33" s="18"/>
      <c r="K33" s="17"/>
      <c r="L33" s="17"/>
      <c r="M33" s="18"/>
      <c r="N33" s="17"/>
      <c r="O33" s="17"/>
      <c r="P33" s="18"/>
      <c r="Q33" s="17"/>
      <c r="R33" s="17"/>
      <c r="S33" s="18"/>
      <c r="T33" s="16">
        <v>1</v>
      </c>
    </row>
    <row r="34" spans="1:20" ht="23" customHeight="1" thickBot="1">
      <c r="A34" s="39" t="s">
        <v>19</v>
      </c>
      <c r="B34" s="17"/>
      <c r="C34" s="17"/>
      <c r="D34" s="18"/>
      <c r="E34" s="17"/>
      <c r="F34" s="17"/>
      <c r="G34" s="17"/>
      <c r="H34" s="69"/>
      <c r="I34" s="69"/>
      <c r="J34" s="69"/>
      <c r="K34" s="17"/>
      <c r="L34" s="17"/>
      <c r="M34" s="18"/>
      <c r="N34" s="17"/>
      <c r="O34" s="17"/>
      <c r="P34" s="18"/>
      <c r="Q34" s="17"/>
      <c r="R34" s="17"/>
      <c r="S34" s="18"/>
      <c r="T34" s="16">
        <v>0</v>
      </c>
    </row>
    <row r="35" spans="1:20" ht="23" customHeight="1" thickBot="1">
      <c r="A35" s="12" t="s">
        <v>20</v>
      </c>
      <c r="B35" s="38"/>
      <c r="C35" s="38"/>
      <c r="D35" s="38"/>
      <c r="E35" s="38"/>
      <c r="F35" s="38"/>
      <c r="G35" s="38"/>
      <c r="H35" s="37"/>
      <c r="I35" s="37"/>
      <c r="J35" s="35"/>
      <c r="K35" s="38"/>
      <c r="L35" s="38"/>
      <c r="M35" s="38"/>
      <c r="N35" s="38"/>
      <c r="O35" s="38"/>
      <c r="P35" s="38"/>
      <c r="Q35" s="38"/>
      <c r="R35" s="38"/>
      <c r="S35" s="38"/>
      <c r="T35" s="36">
        <v>0</v>
      </c>
    </row>
    <row r="36" spans="1:20" ht="24" customHeight="1" thickBot="1">
      <c r="A36" s="70" t="s">
        <v>13</v>
      </c>
      <c r="B36" s="51">
        <v>1</v>
      </c>
      <c r="C36" s="52"/>
      <c r="D36" s="53"/>
      <c r="E36" s="51">
        <v>0</v>
      </c>
      <c r="F36" s="52"/>
      <c r="G36" s="53"/>
      <c r="H36" s="51">
        <v>0</v>
      </c>
      <c r="I36" s="52"/>
      <c r="J36" s="53"/>
      <c r="K36" s="51">
        <v>1</v>
      </c>
      <c r="L36" s="52"/>
      <c r="M36" s="53"/>
      <c r="N36" s="51">
        <v>7</v>
      </c>
      <c r="O36" s="52"/>
      <c r="P36" s="53"/>
      <c r="Q36" s="51">
        <v>0</v>
      </c>
      <c r="R36" s="52"/>
      <c r="S36" s="53"/>
      <c r="T36" s="7">
        <v>9</v>
      </c>
    </row>
    <row r="38" spans="1:20">
      <c r="A38" s="14"/>
      <c r="K38" s="13"/>
    </row>
    <row r="39" spans="1:20" ht="16" thickBot="1">
      <c r="K39" s="13"/>
      <c r="M39" s="13"/>
      <c r="N39" s="13"/>
      <c r="O39" s="13"/>
      <c r="P39" s="13"/>
    </row>
    <row r="40" spans="1:20" ht="25" customHeight="1" thickBot="1">
      <c r="A40" s="19"/>
      <c r="B40" s="66" t="s">
        <v>0</v>
      </c>
      <c r="C40" s="67"/>
      <c r="D40" s="68"/>
      <c r="E40" s="66" t="s">
        <v>1</v>
      </c>
      <c r="F40" s="67"/>
      <c r="G40" s="68"/>
      <c r="H40" s="66" t="s">
        <v>2</v>
      </c>
      <c r="I40" s="67"/>
      <c r="J40" s="68"/>
      <c r="K40" s="66" t="s">
        <v>3</v>
      </c>
      <c r="L40" s="67"/>
      <c r="M40" s="68"/>
      <c r="N40" s="66" t="s">
        <v>4</v>
      </c>
      <c r="O40" s="67"/>
      <c r="P40" s="68"/>
      <c r="Q40" s="66" t="s">
        <v>5</v>
      </c>
      <c r="R40" s="67"/>
      <c r="S40" s="68"/>
      <c r="T40" s="20" t="s">
        <v>6</v>
      </c>
    </row>
    <row r="41" spans="1:20" ht="31" thickBot="1">
      <c r="A41" s="21" t="s">
        <v>7</v>
      </c>
      <c r="B41" s="63">
        <v>195976</v>
      </c>
      <c r="C41" s="64"/>
      <c r="D41" s="65"/>
      <c r="E41" s="63">
        <v>67292</v>
      </c>
      <c r="F41" s="64"/>
      <c r="G41" s="65"/>
      <c r="H41" s="63">
        <v>56853</v>
      </c>
      <c r="I41" s="64"/>
      <c r="J41" s="65"/>
      <c r="K41" s="63">
        <v>77062</v>
      </c>
      <c r="L41" s="64"/>
      <c r="M41" s="65"/>
      <c r="N41" s="63">
        <v>23583</v>
      </c>
      <c r="O41" s="64"/>
      <c r="P41" s="65"/>
      <c r="Q41" s="63">
        <v>397183</v>
      </c>
      <c r="R41" s="64"/>
      <c r="S41" s="65"/>
      <c r="T41" s="22">
        <v>949113</v>
      </c>
    </row>
    <row r="42" spans="1:20" ht="16" thickBot="1">
      <c r="A42" s="21"/>
      <c r="B42" s="23" t="s">
        <v>14</v>
      </c>
      <c r="C42" s="23" t="s">
        <v>15</v>
      </c>
      <c r="D42" s="23" t="s">
        <v>16</v>
      </c>
      <c r="E42" s="23" t="s">
        <v>14</v>
      </c>
      <c r="F42" s="23" t="s">
        <v>15</v>
      </c>
      <c r="G42" s="23" t="s">
        <v>16</v>
      </c>
      <c r="H42" s="23" t="s">
        <v>14</v>
      </c>
      <c r="I42" s="23" t="s">
        <v>15</v>
      </c>
      <c r="J42" s="23" t="s">
        <v>16</v>
      </c>
      <c r="K42" s="23" t="s">
        <v>14</v>
      </c>
      <c r="L42" s="23" t="s">
        <v>15</v>
      </c>
      <c r="M42" s="23" t="s">
        <v>16</v>
      </c>
      <c r="N42" s="23" t="s">
        <v>14</v>
      </c>
      <c r="O42" s="23" t="s">
        <v>15</v>
      </c>
      <c r="P42" s="23" t="s">
        <v>16</v>
      </c>
      <c r="Q42" s="23" t="s">
        <v>14</v>
      </c>
      <c r="R42" s="23" t="s">
        <v>15</v>
      </c>
      <c r="S42" s="23" t="s">
        <v>16</v>
      </c>
      <c r="T42" s="22"/>
    </row>
    <row r="43" spans="1:20" ht="66" customHeight="1" thickBot="1">
      <c r="A43" s="21" t="s">
        <v>22</v>
      </c>
      <c r="B43" s="33" t="s">
        <v>23</v>
      </c>
      <c r="C43" s="33"/>
      <c r="D43" s="34">
        <v>42079</v>
      </c>
      <c r="E43" s="24"/>
      <c r="F43" s="24"/>
      <c r="G43" s="24"/>
      <c r="H43" s="24"/>
      <c r="I43" s="24"/>
      <c r="J43" s="24"/>
      <c r="K43" s="24"/>
      <c r="L43" s="24"/>
      <c r="M43" s="25"/>
      <c r="N43" s="24"/>
      <c r="O43" s="24"/>
      <c r="P43" s="24"/>
      <c r="Q43" s="24"/>
      <c r="R43" s="24"/>
      <c r="S43" s="24"/>
      <c r="T43" s="26">
        <v>0</v>
      </c>
    </row>
    <row r="46" spans="1:20">
      <c r="M46" s="27">
        <v>42153</v>
      </c>
      <c r="N46" s="27">
        <f>M46-90</f>
        <v>42063</v>
      </c>
      <c r="P46" s="13"/>
    </row>
    <row r="47" spans="1:20">
      <c r="N47" s="27">
        <f>M46-180</f>
        <v>41973</v>
      </c>
      <c r="P47" s="13"/>
    </row>
  </sheetData>
  <mergeCells count="105">
    <mergeCell ref="J26:J32"/>
    <mergeCell ref="T26:T32"/>
    <mergeCell ref="N24:P24"/>
    <mergeCell ref="Q24:S24"/>
    <mergeCell ref="K26:K32"/>
    <mergeCell ref="L26:L32"/>
    <mergeCell ref="M26:M32"/>
    <mergeCell ref="B26:B32"/>
    <mergeCell ref="C26:C32"/>
    <mergeCell ref="D26:D32"/>
    <mergeCell ref="H40:J40"/>
    <mergeCell ref="K40:M40"/>
    <mergeCell ref="N40:P40"/>
    <mergeCell ref="Q40:S40"/>
    <mergeCell ref="S26:S32"/>
    <mergeCell ref="R26:R32"/>
    <mergeCell ref="H26:H32"/>
    <mergeCell ref="K36:M36"/>
    <mergeCell ref="N36:P36"/>
    <mergeCell ref="H36:J36"/>
    <mergeCell ref="B41:D41"/>
    <mergeCell ref="E41:G41"/>
    <mergeCell ref="H41:J41"/>
    <mergeCell ref="K41:M41"/>
    <mergeCell ref="N41:P41"/>
    <mergeCell ref="Q41:S41"/>
    <mergeCell ref="B40:D40"/>
    <mergeCell ref="E40:G40"/>
    <mergeCell ref="B4:D4"/>
    <mergeCell ref="N4:P4"/>
    <mergeCell ref="H23:J23"/>
    <mergeCell ref="K11:K17"/>
    <mergeCell ref="L11:L17"/>
    <mergeCell ref="M11:M17"/>
    <mergeCell ref="Q26:Q32"/>
    <mergeCell ref="F9:F10"/>
    <mergeCell ref="G9:G10"/>
    <mergeCell ref="I26:I32"/>
    <mergeCell ref="Q36:S36"/>
    <mergeCell ref="Q23:S23"/>
    <mergeCell ref="B24:D24"/>
    <mergeCell ref="E24:G24"/>
    <mergeCell ref="H24:J24"/>
    <mergeCell ref="K24:M24"/>
    <mergeCell ref="A1:T1"/>
    <mergeCell ref="Q19:S19"/>
    <mergeCell ref="Q4:S4"/>
    <mergeCell ref="B3:D3"/>
    <mergeCell ref="E3:G3"/>
    <mergeCell ref="T9:T10"/>
    <mergeCell ref="T11:T17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H11:H17"/>
    <mergeCell ref="I11:I17"/>
    <mergeCell ref="J11:J17"/>
    <mergeCell ref="E9:E10"/>
    <mergeCell ref="E36:G36"/>
    <mergeCell ref="A9:A10"/>
    <mergeCell ref="Q11:Q17"/>
    <mergeCell ref="C11:C17"/>
    <mergeCell ref="D11:D17"/>
    <mergeCell ref="E11:E17"/>
    <mergeCell ref="F11:F17"/>
    <mergeCell ref="G11:G17"/>
    <mergeCell ref="A20:C20"/>
    <mergeCell ref="B19:D19"/>
    <mergeCell ref="E19:G19"/>
    <mergeCell ref="H19:J19"/>
    <mergeCell ref="K19:M19"/>
    <mergeCell ref="A21:T21"/>
    <mergeCell ref="K23:M23"/>
    <mergeCell ref="N23:P23"/>
    <mergeCell ref="B9:B10"/>
    <mergeCell ref="C9:C10"/>
    <mergeCell ref="D9:D10"/>
    <mergeCell ref="K9:K10"/>
    <mergeCell ref="L9:L10"/>
    <mergeCell ref="M9:M10"/>
    <mergeCell ref="R11:R17"/>
    <mergeCell ref="S11:S17"/>
    <mergeCell ref="N9:N10"/>
    <mergeCell ref="O9:O10"/>
    <mergeCell ref="P9:P10"/>
    <mergeCell ref="A26:A32"/>
    <mergeCell ref="E23:G23"/>
    <mergeCell ref="E26:E32"/>
    <mergeCell ref="F26:F32"/>
    <mergeCell ref="G26:G32"/>
    <mergeCell ref="A11:A17"/>
    <mergeCell ref="B11:B17"/>
    <mergeCell ref="N19:P19"/>
    <mergeCell ref="B23:D23"/>
    <mergeCell ref="B36:D36"/>
  </mergeCells>
  <phoneticPr fontId="8" type="noConversion"/>
  <pageMargins left="0.75" right="0.75" top="1" bottom="1" header="0.5" footer="0.5"/>
  <pageSetup scale="47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2015-05-22T18:40:32Z</cp:lastPrinted>
  <dcterms:created xsi:type="dcterms:W3CDTF">2014-10-24T14:23:56Z</dcterms:created>
  <dcterms:modified xsi:type="dcterms:W3CDTF">2015-06-19T15:20:43Z</dcterms:modified>
</cp:coreProperties>
</file>