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2220" windowWidth="20280" windowHeight="11360" tabRatio="352" activeTab="0"/>
  </bookViews>
  <sheets>
    <sheet name="Status" sheetId="1" r:id="rId1"/>
    <sheet name="Rate" sheetId="2" r:id="rId2"/>
    <sheet name="Sheet3" sheetId="3" r:id="rId3"/>
  </sheets>
  <definedNames>
    <definedName name="_xlnm.Print_Area" localSheetId="1">'Rate'!$A$1:$F$13</definedName>
    <definedName name="_xlnm.Print_Area" localSheetId="0">'Status'!$A$1:$L$21</definedName>
  </definedNames>
  <calcPr fullCalcOnLoad="1"/>
</workbook>
</file>

<file path=xl/sharedStrings.xml><?xml version="1.0" encoding="utf-8"?>
<sst xmlns="http://schemas.openxmlformats.org/spreadsheetml/2006/main" count="40" uniqueCount="37">
  <si>
    <t>Yonkers Truancy Reduction Strategy Group</t>
  </si>
  <si>
    <t>2008-09 Policy Implementation Status Report (as of 4/15/09)</t>
  </si>
  <si>
    <t>Date</t>
  </si>
  <si>
    <t># Students with 20+* absences</t>
  </si>
  <si>
    <t># Ed Neglect Reports Received by YPS Central Office</t>
  </si>
  <si>
    <t># Supplemental Forms Received by YPS Central Office</t>
  </si>
  <si>
    <t>Other Ed Neglect reports received (less than 20 days</t>
  </si>
  <si>
    <t># Ed Neglect Cases Accepted by CSR-     PRIOR YEAR</t>
  </si>
  <si>
    <t># Ed Neglect Cases Accepted by CSR-CURRENT YEAR</t>
  </si>
  <si>
    <t>Year-To-Year % Change in Volume of Ed Neglect Cases Accepted by CSR</t>
  </si>
  <si>
    <t># Ed Neglect Investigations Pending</t>
  </si>
  <si>
    <t># Ed Neglect Investigations Completed</t>
  </si>
  <si>
    <t># Ed Neglect Cases Indicated</t>
  </si>
  <si>
    <t>% Ed Neglect Cases Indicated***</t>
  </si>
  <si>
    <t>9/4/08–10/08/08</t>
  </si>
  <si>
    <t>9/4/08-11/10/08      [-11/12/08 for CPS stats]</t>
  </si>
  <si>
    <t>9/4/08-12/01/08</t>
  </si>
  <si>
    <t>N/A</t>
  </si>
  <si>
    <t>9/4/08-1/31/09</t>
  </si>
  <si>
    <t>9/4/08-3/11/09</t>
  </si>
  <si>
    <t>9/4/08-4/15/09</t>
  </si>
  <si>
    <t>* unexcused or unexplained</t>
  </si>
  <si>
    <t>grades 1 to 8</t>
  </si>
  <si>
    <t>Changes in Rate of Educational Neglect Reporting</t>
  </si>
  <si>
    <t>With Comparison to Prior Year</t>
  </si>
  <si>
    <t>CURRENT YEAR</t>
  </si>
  <si>
    <t>PRIOR YEAR</t>
  </si>
  <si>
    <t># Total Days            (NOT Just School Days) Since Last Summary</t>
  </si>
  <si>
    <t># Ed Neglect Cases Accepted by CSR Since Last Summary</t>
  </si>
  <si>
    <t>REPORTING RATE: Average # of Reports Filed Per Day Since Last Summary</t>
  </si>
  <si>
    <t>9/1/07–11/15/07</t>
  </si>
  <si>
    <t>9/1/07–12/5/2007</t>
  </si>
  <si>
    <t>9/1/07–12/31/2007</t>
  </si>
  <si>
    <t>9/1/07-2/20/2008</t>
  </si>
  <si>
    <t>9/01/07–3/20/08</t>
  </si>
  <si>
    <t>9/01/07–4/11/08</t>
  </si>
  <si>
    <t>9/01/07–5/22/08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</si>
</sst>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yy"/>
    <numFmt numFmtId="166" formatCode="0.0"/>
  </numFmts>
  <fonts count="9">
    <font>
      <sz val="10"/>
      <name val="Verdana"/>
      <family val="0"/>
    </font>
    <font>
      <sz val="10"/>
      <name val="Arial"/>
      <family val="0"/>
    </font>
    <font>
      <b/>
      <sz val="14"/>
      <name val="Verdana"/>
      <family val="2"/>
    </font>
    <font>
      <b/>
      <sz val="10"/>
      <name val="Verdana"/>
      <family val="0"/>
    </font>
    <font>
      <sz val="12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0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10" fontId="5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workbookViewId="0" topLeftCell="A1">
      <selection activeCell="E21" sqref="E21"/>
    </sheetView>
  </sheetViews>
  <sheetFormatPr defaultColWidth="11.00390625" defaultRowHeight="12.75"/>
  <cols>
    <col min="1" max="1" width="17.00390625" style="0" customWidth="1"/>
    <col min="2" max="2" width="12.75390625" style="0" customWidth="1"/>
    <col min="3" max="3" width="15.00390625" style="0" customWidth="1"/>
    <col min="4" max="4" width="14.125" style="0" customWidth="1"/>
    <col min="5" max="5" width="15.75390625" style="0" customWidth="1"/>
    <col min="6" max="6" width="12.00390625" style="0" customWidth="1"/>
    <col min="7" max="7" width="14.125" style="0" customWidth="1"/>
    <col min="8" max="8" width="14.625" style="0" customWidth="1"/>
    <col min="9" max="9" width="12.625" style="0" customWidth="1"/>
    <col min="10" max="10" width="14.625" style="0" customWidth="1"/>
    <col min="11" max="11" width="14.875" style="0" customWidth="1"/>
    <col min="12" max="12" width="14.125" style="1" customWidth="1"/>
  </cols>
  <sheetData>
    <row r="1" spans="1:12" ht="18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18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4" spans="1:12" ht="66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3" t="s">
        <v>13</v>
      </c>
    </row>
    <row r="5" spans="1:12" ht="15.75">
      <c r="A5" s="4" t="s">
        <v>14</v>
      </c>
      <c r="B5" s="5">
        <v>16</v>
      </c>
      <c r="C5" s="5">
        <v>0</v>
      </c>
      <c r="D5" s="5">
        <v>0</v>
      </c>
      <c r="E5" s="5">
        <v>3</v>
      </c>
      <c r="F5" s="6">
        <v>34</v>
      </c>
      <c r="G5" s="5">
        <v>27</v>
      </c>
      <c r="H5" s="7">
        <f>(G5/F5)-1</f>
        <v>-0.20588235294117652</v>
      </c>
      <c r="I5" s="5">
        <v>26</v>
      </c>
      <c r="J5" s="5">
        <v>1</v>
      </c>
      <c r="K5" s="5">
        <v>0</v>
      </c>
      <c r="L5" s="8">
        <f>K5/J5</f>
        <v>0</v>
      </c>
    </row>
    <row r="6" spans="1:12" ht="15.75" hidden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8"/>
    </row>
    <row r="7" spans="1:12" ht="15.75" hidden="1">
      <c r="A7" s="4"/>
      <c r="B7" s="5"/>
      <c r="C7" s="5"/>
      <c r="D7" s="5"/>
      <c r="E7" s="5"/>
      <c r="F7" s="5"/>
      <c r="G7" s="5"/>
      <c r="H7" s="9"/>
      <c r="I7" s="5"/>
      <c r="J7" s="5"/>
      <c r="K7" s="5"/>
      <c r="L7" s="8"/>
    </row>
    <row r="8" spans="1:12" ht="15.75" hidden="1">
      <c r="A8" s="4"/>
      <c r="B8" s="5"/>
      <c r="C8" s="5"/>
      <c r="D8" s="5"/>
      <c r="E8" s="5"/>
      <c r="F8" s="5"/>
      <c r="G8" s="5"/>
      <c r="H8" s="9"/>
      <c r="I8" s="5"/>
      <c r="J8" s="5"/>
      <c r="K8" s="5"/>
      <c r="L8" s="8"/>
    </row>
    <row r="9" spans="1:12" ht="15.75" hidden="1">
      <c r="A9" s="10"/>
      <c r="B9" s="5"/>
      <c r="C9" s="5"/>
      <c r="D9" s="5"/>
      <c r="E9" s="5"/>
      <c r="F9" s="5"/>
      <c r="G9" s="5"/>
      <c r="H9" s="9"/>
      <c r="I9" s="5"/>
      <c r="J9" s="5"/>
      <c r="K9" s="5"/>
      <c r="L9" s="8"/>
    </row>
    <row r="10" spans="1:12" ht="15.75" hidden="1">
      <c r="A10" s="10"/>
      <c r="B10" s="5"/>
      <c r="C10" s="5"/>
      <c r="D10" s="5"/>
      <c r="E10" s="5"/>
      <c r="F10" s="5"/>
      <c r="G10" s="5"/>
      <c r="H10" s="9"/>
      <c r="I10" s="5"/>
      <c r="J10" s="5"/>
      <c r="K10" s="5"/>
      <c r="L10" s="8"/>
    </row>
    <row r="11" spans="1:12" ht="15.75" hidden="1">
      <c r="A11" s="10"/>
      <c r="B11" s="5"/>
      <c r="C11" s="5"/>
      <c r="D11" s="5"/>
      <c r="E11" s="5"/>
      <c r="F11" s="5"/>
      <c r="G11" s="5"/>
      <c r="H11" s="9"/>
      <c r="I11" s="5"/>
      <c r="J11" s="5"/>
      <c r="K11" s="5"/>
      <c r="L11" s="8"/>
    </row>
    <row r="12" spans="1:12" ht="12.75" hidden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2"/>
    </row>
    <row r="13" spans="1:12" ht="12.75" hidden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2" ht="12.75" hidden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</row>
    <row r="15" spans="1:12" ht="12.75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2"/>
    </row>
    <row r="16" spans="1:12" s="17" customFormat="1" ht="39.75">
      <c r="A16" s="13" t="s">
        <v>15</v>
      </c>
      <c r="B16" s="14">
        <v>34</v>
      </c>
      <c r="C16" s="15">
        <v>9</v>
      </c>
      <c r="D16" s="15">
        <v>10</v>
      </c>
      <c r="E16" s="15">
        <v>14</v>
      </c>
      <c r="F16" s="15">
        <v>61</v>
      </c>
      <c r="G16" s="15">
        <v>61</v>
      </c>
      <c r="H16" s="16">
        <f>(G16/F16)-1</f>
        <v>0</v>
      </c>
      <c r="I16" s="15">
        <v>57</v>
      </c>
      <c r="J16" s="15">
        <v>4</v>
      </c>
      <c r="K16" s="15">
        <v>1</v>
      </c>
      <c r="L16" s="8">
        <f>K16/J16</f>
        <v>0.25</v>
      </c>
    </row>
    <row r="17" spans="1:12" s="17" customFormat="1" ht="15.75">
      <c r="A17" s="18" t="s">
        <v>16</v>
      </c>
      <c r="B17" s="5">
        <v>31</v>
      </c>
      <c r="C17" s="19">
        <v>15</v>
      </c>
      <c r="D17" s="19">
        <v>16</v>
      </c>
      <c r="E17" s="19">
        <v>28</v>
      </c>
      <c r="F17" s="19">
        <v>117</v>
      </c>
      <c r="G17" s="19">
        <v>94</v>
      </c>
      <c r="H17" s="7">
        <f>(G17/F17)-1</f>
        <v>-0.19658119658119655</v>
      </c>
      <c r="I17" s="19">
        <v>33</v>
      </c>
      <c r="J17" s="19">
        <v>0</v>
      </c>
      <c r="K17" s="19">
        <v>0</v>
      </c>
      <c r="L17" s="8" t="s">
        <v>17</v>
      </c>
    </row>
    <row r="18" spans="1:12" s="17" customFormat="1" ht="15.75">
      <c r="A18" s="18" t="s">
        <v>18</v>
      </c>
      <c r="B18" s="5">
        <v>116</v>
      </c>
      <c r="C18" s="19">
        <v>55</v>
      </c>
      <c r="D18" s="19">
        <v>58</v>
      </c>
      <c r="E18" s="19">
        <v>45</v>
      </c>
      <c r="F18" s="19">
        <v>284</v>
      </c>
      <c r="G18" s="19">
        <v>170</v>
      </c>
      <c r="H18" s="7">
        <f>(G18/F18)-1</f>
        <v>-0.4014084507042254</v>
      </c>
      <c r="I18" s="19">
        <v>84</v>
      </c>
      <c r="J18" s="19">
        <v>86</v>
      </c>
      <c r="K18" s="19">
        <v>20</v>
      </c>
      <c r="L18" s="8">
        <f>K18/J18</f>
        <v>0.23255813953488372</v>
      </c>
    </row>
    <row r="19" spans="1:12" s="17" customFormat="1" ht="15.75">
      <c r="A19" s="18" t="s">
        <v>19</v>
      </c>
      <c r="B19" s="5">
        <v>209</v>
      </c>
      <c r="C19" s="19">
        <v>86</v>
      </c>
      <c r="D19" s="19">
        <v>86</v>
      </c>
      <c r="E19" s="19">
        <v>59</v>
      </c>
      <c r="F19" s="19">
        <v>350</v>
      </c>
      <c r="G19" s="19">
        <v>198</v>
      </c>
      <c r="H19" s="7">
        <f>(G19/F19)-1</f>
        <v>-0.4342857142857143</v>
      </c>
      <c r="I19" s="19">
        <v>62</v>
      </c>
      <c r="J19" s="19">
        <v>136</v>
      </c>
      <c r="K19" s="19">
        <v>46</v>
      </c>
      <c r="L19" s="8">
        <f>K19/J19</f>
        <v>0.3382352941176471</v>
      </c>
    </row>
    <row r="20" spans="1:12" s="17" customFormat="1" ht="15.75">
      <c r="A20" s="18" t="s">
        <v>20</v>
      </c>
      <c r="B20" s="5">
        <v>456</v>
      </c>
      <c r="C20" s="19">
        <v>183</v>
      </c>
      <c r="D20" s="19">
        <v>183</v>
      </c>
      <c r="E20" s="19">
        <v>59</v>
      </c>
      <c r="F20" s="19">
        <v>492</v>
      </c>
      <c r="G20" s="19">
        <v>323</v>
      </c>
      <c r="H20" s="7">
        <f>(G20/F20)-1</f>
        <v>-0.3434959349593496</v>
      </c>
      <c r="I20" s="19">
        <v>128</v>
      </c>
      <c r="J20" s="19">
        <v>195</v>
      </c>
      <c r="K20" s="19">
        <v>75</v>
      </c>
      <c r="L20" s="8">
        <f>K20/J20</f>
        <v>0.38461538461538464</v>
      </c>
    </row>
    <row r="21" ht="28.5" customHeight="1">
      <c r="B21" s="20" t="s">
        <v>21</v>
      </c>
    </row>
    <row r="22" spans="1:12" ht="12.75">
      <c r="A22" s="21"/>
      <c r="B22" s="21" t="s">
        <v>22</v>
      </c>
      <c r="C22" s="21"/>
      <c r="D22" s="21"/>
      <c r="E22" s="21"/>
      <c r="F22" s="21"/>
      <c r="G22" s="21"/>
      <c r="H22" s="21"/>
      <c r="I22" s="21"/>
      <c r="J22" s="21"/>
      <c r="K22" s="21"/>
      <c r="L22" s="22"/>
    </row>
    <row r="23" spans="1:12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</row>
    <row r="24" spans="1:12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</row>
    <row r="25" spans="1:12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/>
    </row>
    <row r="26" spans="1:12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/>
    </row>
    <row r="27" spans="1:12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2"/>
    </row>
    <row r="28" spans="1:12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  <row r="29" spans="1:12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/>
    </row>
    <row r="30" spans="1:12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2"/>
    </row>
  </sheetData>
  <mergeCells count="2">
    <mergeCell ref="A1:L1"/>
    <mergeCell ref="A2:L2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A6" sqref="A6"/>
    </sheetView>
  </sheetViews>
  <sheetFormatPr defaultColWidth="11.00390625" defaultRowHeight="12.75"/>
  <cols>
    <col min="1" max="1" width="16.625" style="0" customWidth="1"/>
  </cols>
  <sheetData>
    <row r="1" spans="1:6" ht="18">
      <c r="A1" s="29" t="s">
        <v>23</v>
      </c>
      <c r="B1" s="29"/>
      <c r="C1" s="29"/>
      <c r="D1" s="29"/>
      <c r="E1" s="29"/>
      <c r="F1" s="29"/>
    </row>
    <row r="2" spans="1:6" ht="18">
      <c r="A2" s="29" t="s">
        <v>24</v>
      </c>
      <c r="B2" s="29"/>
      <c r="C2" s="29"/>
      <c r="D2" s="29"/>
      <c r="E2" s="29"/>
      <c r="F2" s="29"/>
    </row>
    <row r="4" spans="3:6" ht="15.75">
      <c r="C4" s="30" t="s">
        <v>25</v>
      </c>
      <c r="D4" s="30"/>
      <c r="E4" s="30" t="s">
        <v>26</v>
      </c>
      <c r="F4" s="30"/>
    </row>
    <row r="5" spans="1:6" ht="103.5">
      <c r="A5" s="2" t="s">
        <v>2</v>
      </c>
      <c r="B5" s="2" t="s">
        <v>27</v>
      </c>
      <c r="C5" s="2" t="s">
        <v>28</v>
      </c>
      <c r="D5" s="2" t="s">
        <v>29</v>
      </c>
      <c r="E5" s="2" t="s">
        <v>28</v>
      </c>
      <c r="F5" s="2" t="s">
        <v>29</v>
      </c>
    </row>
    <row r="6" spans="1:6" ht="18">
      <c r="A6" s="4" t="s">
        <v>30</v>
      </c>
      <c r="B6" s="23">
        <v>76</v>
      </c>
      <c r="C6" s="23">
        <v>63</v>
      </c>
      <c r="D6" s="24">
        <f aca="true" t="shared" si="0" ref="D6:D12">C6/B6</f>
        <v>0.8289473684210527</v>
      </c>
      <c r="E6" s="23">
        <v>63</v>
      </c>
      <c r="F6" s="25">
        <f>E6/B6</f>
        <v>0.8289473684210527</v>
      </c>
    </row>
    <row r="7" spans="1:6" ht="18">
      <c r="A7" s="4" t="s">
        <v>31</v>
      </c>
      <c r="B7" s="23">
        <v>20</v>
      </c>
      <c r="C7" s="23">
        <v>4</v>
      </c>
      <c r="D7" s="24">
        <f t="shared" si="0"/>
        <v>0.2</v>
      </c>
      <c r="E7" s="27">
        <v>43</v>
      </c>
      <c r="F7" s="28">
        <f>E7/(B7+B8)</f>
        <v>0.9347826086956522</v>
      </c>
    </row>
    <row r="8" spans="1:6" ht="18">
      <c r="A8" s="4" t="s">
        <v>32</v>
      </c>
      <c r="B8" s="23">
        <v>26</v>
      </c>
      <c r="C8" s="23">
        <v>68</v>
      </c>
      <c r="D8" s="24">
        <f t="shared" si="0"/>
        <v>2.6153846153846154</v>
      </c>
      <c r="E8" s="27"/>
      <c r="F8" s="28"/>
    </row>
    <row r="9" spans="1:6" ht="18">
      <c r="A9" s="4" t="s">
        <v>33</v>
      </c>
      <c r="B9" s="23">
        <v>51</v>
      </c>
      <c r="C9" s="23">
        <v>207</v>
      </c>
      <c r="D9" s="24">
        <f t="shared" si="0"/>
        <v>4.0588235294117645</v>
      </c>
      <c r="E9" s="23">
        <v>75</v>
      </c>
      <c r="F9" s="25">
        <f>E9/B9</f>
        <v>1.4705882352941178</v>
      </c>
    </row>
    <row r="10" spans="1:6" ht="18">
      <c r="A10" s="10" t="s">
        <v>34</v>
      </c>
      <c r="B10" s="23">
        <v>29</v>
      </c>
      <c r="C10" s="23">
        <v>47</v>
      </c>
      <c r="D10" s="24">
        <f t="shared" si="0"/>
        <v>1.6206896551724137</v>
      </c>
      <c r="E10" s="23">
        <v>43</v>
      </c>
      <c r="F10" s="25">
        <f>E10/B10</f>
        <v>1.4827586206896552</v>
      </c>
    </row>
    <row r="11" spans="1:6" ht="18">
      <c r="A11" s="10" t="s">
        <v>35</v>
      </c>
      <c r="B11" s="23">
        <v>22</v>
      </c>
      <c r="C11" s="23">
        <v>83</v>
      </c>
      <c r="D11" s="24">
        <f t="shared" si="0"/>
        <v>3.772727272727273</v>
      </c>
      <c r="E11" s="23">
        <v>24</v>
      </c>
      <c r="F11" s="25">
        <f>E11/B11</f>
        <v>1.0909090909090908</v>
      </c>
    </row>
    <row r="12" spans="1:6" ht="18">
      <c r="A12" s="10" t="s">
        <v>36</v>
      </c>
      <c r="B12" s="23">
        <v>41</v>
      </c>
      <c r="C12" s="23">
        <v>79</v>
      </c>
      <c r="D12" s="24">
        <f t="shared" si="0"/>
        <v>1.9268292682926829</v>
      </c>
      <c r="E12" s="23">
        <v>53</v>
      </c>
      <c r="F12" s="25">
        <f>E12/B12</f>
        <v>1.2926829268292683</v>
      </c>
    </row>
  </sheetData>
  <mergeCells count="6">
    <mergeCell ref="E7:E8"/>
    <mergeCell ref="F7:F8"/>
    <mergeCell ref="A1:F1"/>
    <mergeCell ref="A2:F2"/>
    <mergeCell ref="C4:D4"/>
    <mergeCell ref="E4:F4"/>
  </mergeCell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Roberta Bertrand</cp:lastModifiedBy>
  <cp:lastPrinted>2009-04-20T18:07:34Z</cp:lastPrinted>
  <cp:category/>
  <cp:version/>
  <cp:contentType/>
  <cp:contentStatus/>
</cp:coreProperties>
</file>